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GWP\"/>
    </mc:Choice>
  </mc:AlternateContent>
  <bookViews>
    <workbookView xWindow="0" yWindow="0" windowWidth="28290" windowHeight="12300"/>
  </bookViews>
  <sheets>
    <sheet name="დან #4 ჭურჭელი" sheetId="1" r:id="rId1"/>
  </sheets>
  <externalReferences>
    <externalReference r:id="rId2"/>
  </externalReferences>
  <definedNames>
    <definedName name="sia">[1]სია!$G$55:$G$61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3" i="1" s="1"/>
</calcChain>
</file>

<file path=xl/sharedStrings.xml><?xml version="1.0" encoding="utf-8"?>
<sst xmlns="http://schemas.openxmlformats.org/spreadsheetml/2006/main" count="69" uniqueCount="48">
  <si>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</si>
  <si>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</si>
  <si>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</si>
  <si>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</si>
  <si>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</si>
  <si>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</si>
  <si>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>სულ ფასი</t>
  </si>
  <si>
    <t>კოდი/ლინკი/შენიშვნა</t>
  </si>
  <si>
    <t>ბოთლი ბაქტერიოლოგიური,ცეცხლგამძლე  0.5 ლ</t>
  </si>
  <si>
    <t>ISO,ავტოკლავირებადი 121°C ,მიხრახნილი ლურჯი თავსახურით, მინის, გრადუირებული</t>
  </si>
  <si>
    <t>ცალი</t>
  </si>
  <si>
    <t xml:space="preserve">სინჯარები 5 მლ </t>
  </si>
  <si>
    <t xml:space="preserve">მინის, გრადუირებული </t>
  </si>
  <si>
    <t>ვიალების და  თავაკების ნაკრები</t>
  </si>
  <si>
    <t>ვიალა(PE , 5 მლ-იანი).თავაკი (5 მლ-იანი ვიალისთვის,ფილტრიანი)   DIONEX P/N 038141 (250 ცალიანი ნაკრები)</t>
  </si>
  <si>
    <t>ბრტყელძირა  მრგვალი  კოლბა 50 მლ</t>
  </si>
  <si>
    <t>მინის</t>
  </si>
  <si>
    <t>ერლენმეიერის კოლბა 250 მლ–იანი თავსახურით ავტოკლავირებადი</t>
  </si>
  <si>
    <t>მინის, ხრახნიანი სახურავით, ავტოკლავირებადი 121°C</t>
  </si>
  <si>
    <t>საწვეთური 30 მლ (მუქი ფერის მინის)</t>
  </si>
  <si>
    <t>მილესილსაცობიანი,მინის პიპეტით,რეზინის დგუშით</t>
  </si>
  <si>
    <t>ამზომი კოლბა 100 მლ(PMP, PMP თავსახურით)</t>
  </si>
  <si>
    <t>A კლასი, მილესილსაცობიანი</t>
  </si>
  <si>
    <t>ქიმიური ჭიქა 100 მლ(PP)</t>
  </si>
  <si>
    <t>გრადუირებული</t>
  </si>
  <si>
    <t>მიკრობიურეტი 5 მლ</t>
  </si>
  <si>
    <t>B კლასი, PE  500 მლ-იანი რეზერვუარით(დანაყოფის ფასი 0.05 მლ;სიზუსტე ±0.015 მლ)</t>
  </si>
  <si>
    <t>კრისტალიზატორი</t>
  </si>
  <si>
    <t>მინის,d=220 მმ, 2.5 ლ-იანი, ტუჩიანი</t>
  </si>
  <si>
    <t>ბიურეტი ძაბრიანი  50 მლ-იანი</t>
  </si>
  <si>
    <t>A კლასის,მინის,PTFE ონკანით,მუქი ფერის გრადუირებით</t>
  </si>
  <si>
    <t>ბოთლი 500 მლ</t>
  </si>
  <si>
    <t>PE, მიხრახნილთავიანი თავსახურით</t>
  </si>
  <si>
    <t xml:space="preserve">სინჯარები 10 მლ </t>
  </si>
  <si>
    <t>შემრევი ცილინდრი 50 მლ (მინის,PMP საცობით)</t>
  </si>
  <si>
    <t xml:space="preserve">A კლასი,მილესილსაცობიანი, გრადუირებული </t>
  </si>
  <si>
    <t xml:space="preserve">ექსიკატორი  </t>
  </si>
  <si>
    <t>ბოროსილიკატური მინის ვაკუუმექსიკატორი, შიდა დიამეტრი ≈ 300 მმ. ონკანიანი თავსახურით და ფაიფურის დისკით</t>
  </si>
  <si>
    <t xml:space="preserve">ქიმიური  ჭიქა  1000 მლ </t>
  </si>
  <si>
    <t>მინის,გრადუირებული, ცეცხლგამძლე</t>
  </si>
  <si>
    <t>მიკროშპრიცი 10 მკლ</t>
  </si>
  <si>
    <t>მინის ,გრადუირებული, ავტოსემპლერისათვის</t>
  </si>
  <si>
    <t>მიკროშპრიცი 25 მკლ</t>
  </si>
  <si>
    <t>მინის ,გრადუირებული</t>
  </si>
  <si>
    <t>მიკროშპრიცი 100 მკლ</t>
  </si>
  <si>
    <t>პეტრის ფინჯანი ( d=125 მმ)</t>
  </si>
  <si>
    <t xml:space="preserve">121°C -ზე ავტოკლავირებადი, ბოროსილიკატური მინა </t>
  </si>
  <si>
    <t>სულ ფასი ლარი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</si>
</sst>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Sylfaen"/>
      <family val="1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1" xfId="1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4" fillId="0" borderId="1" xfId="0" applyFont="1" applyFill="1" applyBorder="1"/>
    <xf numFmtId="0" fontId="5" fillId="0" borderId="1" xfId="0" applyFont="1" applyFill="1" applyBorder="1" applyAlignment="1" applyProtection="1">
      <alignment vertical="center"/>
    </xf>
    <xf numFmtId="0" fontId="5" fillId="2" borderId="1" xfId="2" applyFont="1" applyFill="1" applyBorder="1" applyAlignment="1">
      <alignment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/>
    <xf numFmtId="0" fontId="5" fillId="0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3">
    <cellStyle name="Explanatory Text" xfId="1" builtinId="5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\laboratoria\&#4305;&#4312;&#4323;&#4335;&#4308;&#4322;&#4312;\2015\&#4305;&#4312;&#4323;&#4335;&#4308;&#4322;&#4312;%202014%20&#4314;&#4304;&#4305;&#4317;&#4320;&#4304;&#4322;&#4317;&#4320;&#4312;&#4304;(&#4304;&#4334;&#4304;&#4314;&#4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ია"/>
      <sheetName val="Sheet3"/>
      <sheetName val="Sheet1"/>
      <sheetName val="Sheet2"/>
    </sheetNames>
    <sheetDataSet>
      <sheetData sheetId="0">
        <row r="55">
          <cell r="G55" t="str">
            <v>ცალი</v>
          </cell>
        </row>
        <row r="56">
          <cell r="G56" t="str">
            <v>კოლოფი</v>
          </cell>
        </row>
        <row r="57">
          <cell r="G57" t="str">
            <v>კომპლექტი</v>
          </cell>
        </row>
        <row r="58">
          <cell r="G58" t="str">
            <v>კგ</v>
          </cell>
        </row>
        <row r="59">
          <cell r="G59" t="str">
            <v>ლიტრი</v>
          </cell>
        </row>
        <row r="60">
          <cell r="G60" t="str">
            <v>მ3</v>
          </cell>
        </row>
        <row r="61">
          <cell r="G61" t="str">
            <v>სხვა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topLeftCell="A10" workbookViewId="0">
      <selection activeCell="C31" sqref="C31:C32"/>
    </sheetView>
  </sheetViews>
  <sheetFormatPr defaultRowHeight="12.75" x14ac:dyDescent="0.2"/>
  <cols>
    <col min="1" max="1" width="5.28515625" style="45" customWidth="1"/>
    <col min="2" max="2" width="48.140625" style="46" customWidth="1"/>
    <col min="3" max="3" width="77.85546875" style="29" customWidth="1"/>
    <col min="4" max="4" width="14.42578125" style="29" customWidth="1"/>
    <col min="5" max="5" width="13" style="29" customWidth="1"/>
    <col min="6" max="6" width="11.5703125" style="29" customWidth="1"/>
    <col min="7" max="7" width="9.140625" style="29"/>
    <col min="8" max="8" width="23.42578125" style="29" bestFit="1" customWidth="1"/>
    <col min="9" max="16384" width="9.140625" style="29"/>
  </cols>
  <sheetData>
    <row r="2" spans="1:8" s="6" customFormat="1" ht="39.75" customHeight="1" x14ac:dyDescent="0.2">
      <c r="A2" s="1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5" t="s">
        <v>7</v>
      </c>
    </row>
    <row r="3" spans="1:8" s="13" customFormat="1" ht="30" x14ac:dyDescent="0.2">
      <c r="A3" s="7">
        <v>1</v>
      </c>
      <c r="B3" s="8" t="s">
        <v>8</v>
      </c>
      <c r="C3" s="9" t="s">
        <v>9</v>
      </c>
      <c r="D3" s="7" t="s">
        <v>10</v>
      </c>
      <c r="E3" s="10">
        <v>100</v>
      </c>
      <c r="F3" s="11"/>
      <c r="G3" s="12">
        <f>F3*E3</f>
        <v>0</v>
      </c>
      <c r="H3" s="12"/>
    </row>
    <row r="4" spans="1:8" s="13" customFormat="1" ht="15" x14ac:dyDescent="0.3">
      <c r="A4" s="14">
        <v>2</v>
      </c>
      <c r="B4" s="15" t="s">
        <v>11</v>
      </c>
      <c r="C4" s="16" t="s">
        <v>12</v>
      </c>
      <c r="D4" s="14" t="s">
        <v>10</v>
      </c>
      <c r="E4" s="17">
        <v>6</v>
      </c>
      <c r="F4" s="11"/>
      <c r="G4" s="12">
        <f t="shared" ref="G4:G22" si="0">F4*E4</f>
        <v>0</v>
      </c>
      <c r="H4" s="12"/>
    </row>
    <row r="5" spans="1:8" s="13" customFormat="1" ht="30" x14ac:dyDescent="0.3">
      <c r="A5" s="7">
        <v>3</v>
      </c>
      <c r="B5" s="8" t="s">
        <v>13</v>
      </c>
      <c r="C5" s="9" t="s">
        <v>14</v>
      </c>
      <c r="D5" s="14" t="s">
        <v>10</v>
      </c>
      <c r="E5" s="10">
        <v>2</v>
      </c>
      <c r="F5" s="11"/>
      <c r="G5" s="12">
        <f t="shared" si="0"/>
        <v>0</v>
      </c>
      <c r="H5" s="12"/>
    </row>
    <row r="6" spans="1:8" s="13" customFormat="1" ht="15" x14ac:dyDescent="0.3">
      <c r="A6" s="7">
        <v>4</v>
      </c>
      <c r="B6" s="18" t="s">
        <v>15</v>
      </c>
      <c r="C6" s="16" t="s">
        <v>16</v>
      </c>
      <c r="D6" s="14" t="s">
        <v>10</v>
      </c>
      <c r="E6" s="19">
        <v>10</v>
      </c>
      <c r="F6" s="11"/>
      <c r="G6" s="12">
        <f t="shared" si="0"/>
        <v>0</v>
      </c>
      <c r="H6" s="12"/>
    </row>
    <row r="7" spans="1:8" s="23" customFormat="1" ht="30" x14ac:dyDescent="0.3">
      <c r="A7" s="7">
        <v>5</v>
      </c>
      <c r="B7" s="20" t="s">
        <v>17</v>
      </c>
      <c r="C7" s="21" t="s">
        <v>18</v>
      </c>
      <c r="D7" s="14" t="s">
        <v>10</v>
      </c>
      <c r="E7" s="22">
        <v>5</v>
      </c>
      <c r="F7" s="11"/>
      <c r="G7" s="12">
        <f t="shared" si="0"/>
        <v>0</v>
      </c>
      <c r="H7" s="12"/>
    </row>
    <row r="8" spans="1:8" s="13" customFormat="1" ht="15" x14ac:dyDescent="0.3">
      <c r="A8" s="14">
        <v>6</v>
      </c>
      <c r="B8" s="11" t="s">
        <v>19</v>
      </c>
      <c r="C8" s="24" t="s">
        <v>20</v>
      </c>
      <c r="D8" s="14" t="s">
        <v>10</v>
      </c>
      <c r="E8" s="19">
        <v>6</v>
      </c>
      <c r="F8" s="11"/>
      <c r="G8" s="12">
        <f t="shared" si="0"/>
        <v>0</v>
      </c>
      <c r="H8" s="12"/>
    </row>
    <row r="9" spans="1:8" s="13" customFormat="1" ht="15" x14ac:dyDescent="0.3">
      <c r="A9" s="7">
        <v>7</v>
      </c>
      <c r="B9" s="11" t="s">
        <v>21</v>
      </c>
      <c r="C9" s="16" t="s">
        <v>22</v>
      </c>
      <c r="D9" s="14" t="s">
        <v>10</v>
      </c>
      <c r="E9" s="19">
        <v>30</v>
      </c>
      <c r="F9" s="11"/>
      <c r="G9" s="12">
        <f t="shared" si="0"/>
        <v>0</v>
      </c>
      <c r="H9" s="12"/>
    </row>
    <row r="10" spans="1:8" s="13" customFormat="1" ht="15" x14ac:dyDescent="0.3">
      <c r="A10" s="7">
        <v>8</v>
      </c>
      <c r="B10" s="11" t="s">
        <v>23</v>
      </c>
      <c r="C10" s="16" t="s">
        <v>24</v>
      </c>
      <c r="D10" s="14" t="s">
        <v>10</v>
      </c>
      <c r="E10" s="19">
        <v>6</v>
      </c>
      <c r="F10" s="11"/>
      <c r="G10" s="12">
        <f t="shared" si="0"/>
        <v>0</v>
      </c>
      <c r="H10" s="12"/>
    </row>
    <row r="11" spans="1:8" ht="30" x14ac:dyDescent="0.3">
      <c r="A11" s="7">
        <v>9</v>
      </c>
      <c r="B11" s="25" t="s">
        <v>25</v>
      </c>
      <c r="C11" s="26" t="s">
        <v>26</v>
      </c>
      <c r="D11" s="27" t="s">
        <v>10</v>
      </c>
      <c r="E11" s="10">
        <v>5</v>
      </c>
      <c r="F11" s="28"/>
      <c r="G11" s="12">
        <f t="shared" si="0"/>
        <v>0</v>
      </c>
      <c r="H11" s="28"/>
    </row>
    <row r="12" spans="1:8" ht="15" x14ac:dyDescent="0.3">
      <c r="A12" s="14">
        <v>10</v>
      </c>
      <c r="B12" s="30" t="s">
        <v>27</v>
      </c>
      <c r="C12" s="16" t="s">
        <v>28</v>
      </c>
      <c r="D12" s="27" t="s">
        <v>10</v>
      </c>
      <c r="E12" s="27">
        <v>4</v>
      </c>
      <c r="F12" s="28"/>
      <c r="G12" s="12">
        <f t="shared" si="0"/>
        <v>0</v>
      </c>
      <c r="H12" s="28"/>
    </row>
    <row r="13" spans="1:8" ht="15" x14ac:dyDescent="0.3">
      <c r="A13" s="7">
        <v>11</v>
      </c>
      <c r="B13" s="31" t="s">
        <v>29</v>
      </c>
      <c r="C13" s="32" t="s">
        <v>30</v>
      </c>
      <c r="D13" s="10" t="s">
        <v>10</v>
      </c>
      <c r="E13" s="33">
        <v>5</v>
      </c>
      <c r="F13" s="28"/>
      <c r="G13" s="12">
        <f t="shared" si="0"/>
        <v>0</v>
      </c>
      <c r="H13" s="28"/>
    </row>
    <row r="14" spans="1:8" ht="15" x14ac:dyDescent="0.3">
      <c r="A14" s="7">
        <v>12</v>
      </c>
      <c r="B14" s="25" t="s">
        <v>31</v>
      </c>
      <c r="C14" s="16" t="s">
        <v>32</v>
      </c>
      <c r="D14" s="10" t="s">
        <v>10</v>
      </c>
      <c r="E14" s="10">
        <v>15</v>
      </c>
      <c r="F14" s="28"/>
      <c r="G14" s="12">
        <f t="shared" si="0"/>
        <v>0</v>
      </c>
      <c r="H14" s="28"/>
    </row>
    <row r="15" spans="1:8" ht="15" x14ac:dyDescent="0.3">
      <c r="A15" s="7">
        <v>13</v>
      </c>
      <c r="B15" s="15" t="s">
        <v>33</v>
      </c>
      <c r="C15" s="16" t="s">
        <v>12</v>
      </c>
      <c r="D15" s="14" t="s">
        <v>10</v>
      </c>
      <c r="E15" s="17">
        <v>6</v>
      </c>
      <c r="F15" s="28"/>
      <c r="G15" s="12">
        <f t="shared" si="0"/>
        <v>0</v>
      </c>
      <c r="H15" s="28"/>
    </row>
    <row r="16" spans="1:8" ht="15" x14ac:dyDescent="0.3">
      <c r="A16" s="14">
        <v>14</v>
      </c>
      <c r="B16" s="34" t="s">
        <v>34</v>
      </c>
      <c r="C16" s="35" t="s">
        <v>35</v>
      </c>
      <c r="D16" s="14" t="s">
        <v>10</v>
      </c>
      <c r="E16" s="36">
        <v>6</v>
      </c>
      <c r="F16" s="28"/>
      <c r="G16" s="12">
        <f t="shared" si="0"/>
        <v>0</v>
      </c>
      <c r="H16" s="28"/>
    </row>
    <row r="17" spans="1:8" ht="28.5" customHeight="1" x14ac:dyDescent="0.2">
      <c r="A17" s="7">
        <v>15</v>
      </c>
      <c r="B17" s="8" t="s">
        <v>36</v>
      </c>
      <c r="C17" s="37" t="s">
        <v>37</v>
      </c>
      <c r="D17" s="7" t="s">
        <v>10</v>
      </c>
      <c r="E17" s="27">
        <v>1</v>
      </c>
      <c r="F17" s="28"/>
      <c r="G17" s="12">
        <f t="shared" si="0"/>
        <v>0</v>
      </c>
      <c r="H17" s="28"/>
    </row>
    <row r="18" spans="1:8" ht="15" x14ac:dyDescent="0.3">
      <c r="A18" s="7">
        <v>16</v>
      </c>
      <c r="B18" s="35" t="s">
        <v>38</v>
      </c>
      <c r="C18" s="38" t="s">
        <v>39</v>
      </c>
      <c r="D18" s="14" t="s">
        <v>10</v>
      </c>
      <c r="E18" s="36">
        <v>10</v>
      </c>
      <c r="F18" s="28"/>
      <c r="G18" s="12">
        <f t="shared" si="0"/>
        <v>0</v>
      </c>
      <c r="H18" s="28"/>
    </row>
    <row r="19" spans="1:8" ht="15" x14ac:dyDescent="0.3">
      <c r="A19" s="7">
        <v>17</v>
      </c>
      <c r="B19" s="11" t="s">
        <v>40</v>
      </c>
      <c r="C19" s="39" t="s">
        <v>41</v>
      </c>
      <c r="D19" s="14" t="s">
        <v>10</v>
      </c>
      <c r="E19" s="19">
        <v>1</v>
      </c>
      <c r="F19" s="28"/>
      <c r="G19" s="12">
        <f t="shared" si="0"/>
        <v>0</v>
      </c>
      <c r="H19" s="28"/>
    </row>
    <row r="20" spans="1:8" ht="15" x14ac:dyDescent="0.3">
      <c r="A20" s="14">
        <v>18</v>
      </c>
      <c r="B20" s="11" t="s">
        <v>42</v>
      </c>
      <c r="C20" s="39" t="s">
        <v>43</v>
      </c>
      <c r="D20" s="14" t="s">
        <v>10</v>
      </c>
      <c r="E20" s="19">
        <v>1</v>
      </c>
      <c r="F20" s="28"/>
      <c r="G20" s="12">
        <f t="shared" si="0"/>
        <v>0</v>
      </c>
      <c r="H20" s="28"/>
    </row>
    <row r="21" spans="1:8" ht="15" x14ac:dyDescent="0.3">
      <c r="A21" s="7">
        <v>19</v>
      </c>
      <c r="B21" s="11" t="s">
        <v>44</v>
      </c>
      <c r="C21" s="39" t="s">
        <v>43</v>
      </c>
      <c r="D21" s="14" t="s">
        <v>10</v>
      </c>
      <c r="E21" s="19">
        <v>1</v>
      </c>
      <c r="F21" s="28"/>
      <c r="G21" s="12">
        <f t="shared" si="0"/>
        <v>0</v>
      </c>
      <c r="H21" s="28"/>
    </row>
    <row r="22" spans="1:8" ht="15" x14ac:dyDescent="0.3">
      <c r="A22" s="7">
        <v>20</v>
      </c>
      <c r="B22" s="12" t="s">
        <v>45</v>
      </c>
      <c r="C22" s="40" t="s">
        <v>46</v>
      </c>
      <c r="D22" s="14" t="s">
        <v>10</v>
      </c>
      <c r="E22" s="41">
        <v>300</v>
      </c>
      <c r="F22" s="28"/>
      <c r="G22" s="12">
        <f t="shared" si="0"/>
        <v>0</v>
      </c>
      <c r="H22" s="28"/>
    </row>
    <row r="23" spans="1:8" x14ac:dyDescent="0.2">
      <c r="A23" s="42"/>
      <c r="B23" s="43" t="s">
        <v>47</v>
      </c>
      <c r="C23" s="44"/>
      <c r="D23" s="44"/>
      <c r="E23" s="44"/>
      <c r="F23" s="28"/>
      <c r="G23" s="28">
        <f>SUM(G3:G22)</f>
        <v>0</v>
      </c>
      <c r="H23" s="28"/>
    </row>
  </sheetData>
  <protectedRanges>
    <protectedRange sqref="B6" name="Range1_2_5"/>
    <protectedRange sqref="C6" name="Range1_2_1_1_2_1_2_1"/>
    <protectedRange sqref="B13:E13" name="Range1"/>
    <protectedRange sqref="B16:C16 E16" name="Range1_1"/>
    <protectedRange sqref="C19:C21" name="Range1_4_1"/>
  </protectedRanges>
  <dataValidations count="1">
    <dataValidation type="list" allowBlank="1" showInputMessage="1" showErrorMessage="1" prompt="აირჩიეთ ერთეული" sqref="D13">
      <formula1>sia</formula1>
    </dataValidation>
  </dataValidations>
  <pageMargins left="0.7" right="0.7" top="0.75" bottom="0.75" header="0.3" footer="0.3"/>
  <pageSetup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 #4 ჭურჭელი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cp:lastPrinted>2020-01-21T07:23:30Z</cp:lastPrinted>
  <dcterms:created xsi:type="dcterms:W3CDTF">2020-01-21T07:23:28Z</dcterms:created>
  <dcterms:modified xsi:type="dcterms:W3CDTF">2020-01-21T07:26:12Z</dcterms:modified>
</cp:coreProperties>
</file>